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cycrisp/Downloads/"/>
    </mc:Choice>
  </mc:AlternateContent>
  <xr:revisionPtr revIDLastSave="0" documentId="13_ncr:1_{C9EE7642-C0FE-104D-9027-DD02431818F0}" xr6:coauthVersionLast="46" xr6:coauthVersionMax="46" xr10:uidLastSave="{00000000-0000-0000-0000-000000000000}"/>
  <bookViews>
    <workbookView xWindow="0" yWindow="0" windowWidth="28800" windowHeight="18000" xr2:uid="{700AE76D-0572-0D4D-A044-C92ACC6A64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D51" i="1" s="1"/>
  <c r="D52" i="1" s="1"/>
  <c r="D39" i="1"/>
  <c r="D34" i="1"/>
  <c r="D35" i="1" s="1"/>
  <c r="D22" i="1"/>
  <c r="D23" i="1" s="1"/>
  <c r="D15" i="1"/>
  <c r="D11" i="1"/>
  <c r="D18" i="1" l="1"/>
  <c r="D24" i="1"/>
</calcChain>
</file>

<file path=xl/sharedStrings.xml><?xml version="1.0" encoding="utf-8"?>
<sst xmlns="http://schemas.openxmlformats.org/spreadsheetml/2006/main" count="53" uniqueCount="51">
  <si>
    <t>ASSETS</t>
  </si>
  <si>
    <t>Cash &amp; Equivalents</t>
  </si>
  <si>
    <t>Columbia Bank</t>
  </si>
  <si>
    <t xml:space="preserve">First Citizens </t>
  </si>
  <si>
    <t>Spark Credit Card</t>
  </si>
  <si>
    <t>Bill.com Money Out Clearing</t>
  </si>
  <si>
    <t>Petty Cash</t>
  </si>
  <si>
    <t>Cash in transit - per Billing</t>
  </si>
  <si>
    <t>Total Cash &amp; Equivalents</t>
  </si>
  <si>
    <t xml:space="preserve">Accounts Receivable </t>
  </si>
  <si>
    <t xml:space="preserve">Billing Receivable </t>
  </si>
  <si>
    <t>Other Receivable</t>
  </si>
  <si>
    <t xml:space="preserve">Total Accounts Receivable </t>
  </si>
  <si>
    <t xml:space="preserve">Other Current Assets </t>
  </si>
  <si>
    <t>June 20XX</t>
  </si>
  <si>
    <t>Prepaid Expenses</t>
  </si>
  <si>
    <t xml:space="preserve">Total Current Assets </t>
  </si>
  <si>
    <t xml:space="preserve">Fixed Assets </t>
  </si>
  <si>
    <t xml:space="preserve">Gross Fixed Asset Purchases </t>
  </si>
  <si>
    <t xml:space="preserve">Total Fixed Assets </t>
  </si>
  <si>
    <t xml:space="preserve">Total Non-Current Assets </t>
  </si>
  <si>
    <t xml:space="preserve">Total Assets </t>
  </si>
  <si>
    <t xml:space="preserve">LIABILITIES </t>
  </si>
  <si>
    <t xml:space="preserve">Accounts Payable </t>
  </si>
  <si>
    <t xml:space="preserve">Other Current Liabilities </t>
  </si>
  <si>
    <t xml:space="preserve">Accrued Expenses </t>
  </si>
  <si>
    <t xml:space="preserve">Gift Certificates and Customer Prepayment </t>
  </si>
  <si>
    <t>Total Other Current Liabilities</t>
  </si>
  <si>
    <t xml:space="preserve">Total Current Liabilities </t>
  </si>
  <si>
    <t>Long Term Debt</t>
  </si>
  <si>
    <t xml:space="preserve">Third Party Debt </t>
  </si>
  <si>
    <t>Shareholder Loans</t>
  </si>
  <si>
    <t xml:space="preserve">Total Long Term Debt </t>
  </si>
  <si>
    <t xml:space="preserve">Total Liabilities </t>
  </si>
  <si>
    <t>EQUITY</t>
  </si>
  <si>
    <t xml:space="preserve">Retained Earnings </t>
  </si>
  <si>
    <t xml:space="preserve">Current Earnings </t>
  </si>
  <si>
    <t xml:space="preserve">Current Year Earnings </t>
  </si>
  <si>
    <t xml:space="preserve">Other Equity </t>
  </si>
  <si>
    <t xml:space="preserve">Equity - Dr. Jane Smith </t>
  </si>
  <si>
    <t>Dividends Paid</t>
  </si>
  <si>
    <t xml:space="preserve">Opening Balance Adjustments </t>
  </si>
  <si>
    <t xml:space="preserve">Total Other Equity </t>
  </si>
  <si>
    <t xml:space="preserve">Total Equity </t>
  </si>
  <si>
    <t xml:space="preserve">Total Liabilities &amp; Equity </t>
  </si>
  <si>
    <t xml:space="preserve"> </t>
  </si>
  <si>
    <t>Accumulated Amortization and Depreciation</t>
  </si>
  <si>
    <t xml:space="preserve">Payroll Related Liabilities </t>
  </si>
  <si>
    <t xml:space="preserve">Sales &amp; Excise Taxes Payable </t>
  </si>
  <si>
    <t>Revenue - unallocated (NexTech)</t>
  </si>
  <si>
    <t xml:space="preserve">BALANCE SHEET EXAMPLE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</si>
</sst>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/>
    <xf numFmtId="17" fontId="4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indent="1"/>
    </xf>
    <xf numFmtId="0" fontId="4" fillId="0" borderId="0" xfId="0" applyFont="1" applyBorder="1"/>
    <xf numFmtId="164" fontId="4" fillId="0" borderId="9" xfId="1" applyNumberFormat="1" applyFont="1" applyBorder="1" applyAlignment="1">
      <alignment horizontal="left" vertical="center" indent="1"/>
    </xf>
    <xf numFmtId="164" fontId="5" fillId="0" borderId="7" xfId="1" applyNumberFormat="1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164" fontId="4" fillId="0" borderId="11" xfId="1" applyNumberFormat="1" applyFont="1" applyBorder="1" applyAlignment="1">
      <alignment horizontal="left" vertical="center" indent="1"/>
    </xf>
    <xf numFmtId="44" fontId="4" fillId="0" borderId="11" xfId="1" applyNumberFormat="1" applyFont="1" applyBorder="1" applyAlignment="1">
      <alignment horizontal="left" vertical="center" indent="1"/>
    </xf>
    <xf numFmtId="164" fontId="5" fillId="0" borderId="11" xfId="1" applyNumberFormat="1" applyFont="1" applyBorder="1" applyAlignment="1">
      <alignment horizontal="left" vertical="center" indent="1"/>
    </xf>
    <xf numFmtId="164" fontId="4" fillId="0" borderId="7" xfId="1" applyNumberFormat="1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164" fontId="5" fillId="0" borderId="7" xfId="0" applyNumberFormat="1" applyFont="1" applyBorder="1" applyAlignment="1">
      <alignment horizontal="left" vertical="center" indent="1"/>
    </xf>
    <xf numFmtId="164" fontId="5" fillId="0" borderId="11" xfId="0" applyNumberFormat="1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164" fontId="4" fillId="0" borderId="9" xfId="0" applyNumberFormat="1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/>
    </xf>
    <xf numFmtId="0" fontId="0" fillId="0" borderId="13" xfId="0" applyBorder="1"/>
    <xf numFmtId="164" fontId="5" fillId="0" borderId="14" xfId="0" applyNumberFormat="1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/>
    </xf>
    <xf numFmtId="0" fontId="4" fillId="0" borderId="15" xfId="0" applyFont="1" applyBorder="1"/>
    <xf numFmtId="164" fontId="4" fillId="0" borderId="16" xfId="0" applyNumberFormat="1" applyFont="1" applyBorder="1" applyAlignment="1">
      <alignment horizontal="left" vertical="center" indent="1"/>
    </xf>
    <xf numFmtId="164" fontId="4" fillId="0" borderId="7" xfId="0" applyNumberFormat="1" applyFont="1" applyBorder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7ED5-D4E5-EF49-ACFA-F70AB58E9658}">
  <dimension ref="B1:H52"/>
  <sheetViews>
    <sheetView tabSelected="1" topLeftCell="A19" zoomScale="110" zoomScaleNormal="110" workbookViewId="0">
      <selection activeCell="J30" sqref="J30"/>
    </sheetView>
  </sheetViews>
  <sheetFormatPr baseColWidth="10" defaultColWidth="11" defaultRowHeight="16" x14ac:dyDescent="0.2"/>
  <cols>
    <col min="2" max="2" width="38.33203125" style="7" customWidth="1"/>
    <col min="3" max="3" width="8.83203125" customWidth="1"/>
    <col min="4" max="4" width="20" customWidth="1"/>
  </cols>
  <sheetData>
    <row r="1" spans="2:4" ht="17" thickBot="1" x14ac:dyDescent="0.25"/>
    <row r="2" spans="2:4" ht="19" x14ac:dyDescent="0.2">
      <c r="B2" s="8" t="s">
        <v>50</v>
      </c>
      <c r="C2" s="9"/>
      <c r="D2" s="10" t="s">
        <v>14</v>
      </c>
    </row>
    <row r="3" spans="2:4" x14ac:dyDescent="0.2">
      <c r="B3" s="11" t="s">
        <v>0</v>
      </c>
      <c r="C3" s="1"/>
      <c r="D3" s="12"/>
    </row>
    <row r="4" spans="2:4" s="3" customFormat="1" ht="14" x14ac:dyDescent="0.2">
      <c r="B4" s="13" t="s">
        <v>1</v>
      </c>
      <c r="C4" s="2"/>
      <c r="D4" s="14"/>
    </row>
    <row r="5" spans="2:4" s="3" customFormat="1" ht="14" x14ac:dyDescent="0.2">
      <c r="B5" s="15" t="s">
        <v>2</v>
      </c>
      <c r="C5" s="16"/>
      <c r="D5" s="17">
        <v>148898</v>
      </c>
    </row>
    <row r="6" spans="2:4" s="3" customFormat="1" ht="14" x14ac:dyDescent="0.2">
      <c r="B6" s="15" t="s">
        <v>3</v>
      </c>
      <c r="C6" s="16"/>
      <c r="D6" s="17">
        <v>370502</v>
      </c>
    </row>
    <row r="7" spans="2:4" s="3" customFormat="1" ht="14" x14ac:dyDescent="0.2">
      <c r="B7" s="15" t="s">
        <v>4</v>
      </c>
      <c r="C7" s="16"/>
      <c r="D7" s="17">
        <v>-20318</v>
      </c>
    </row>
    <row r="8" spans="2:4" s="3" customFormat="1" ht="14" x14ac:dyDescent="0.2">
      <c r="B8" s="15" t="s">
        <v>5</v>
      </c>
      <c r="C8" s="16"/>
      <c r="D8" s="17">
        <v>1688</v>
      </c>
    </row>
    <row r="9" spans="2:4" s="3" customFormat="1" ht="14" x14ac:dyDescent="0.2">
      <c r="B9" s="15" t="s">
        <v>6</v>
      </c>
      <c r="C9" s="16"/>
      <c r="D9" s="17">
        <v>903</v>
      </c>
    </row>
    <row r="10" spans="2:4" s="3" customFormat="1" ht="14" x14ac:dyDescent="0.2">
      <c r="B10" s="15" t="s">
        <v>7</v>
      </c>
      <c r="C10" s="16"/>
      <c r="D10" s="17">
        <v>58684</v>
      </c>
    </row>
    <row r="11" spans="2:4" s="3" customFormat="1" ht="14" x14ac:dyDescent="0.2">
      <c r="B11" s="13" t="s">
        <v>8</v>
      </c>
      <c r="C11" s="2"/>
      <c r="D11" s="18">
        <f>SUM(D5:D10)</f>
        <v>560357</v>
      </c>
    </row>
    <row r="12" spans="2:4" s="3" customFormat="1" ht="14" x14ac:dyDescent="0.2">
      <c r="B12" s="19" t="s">
        <v>9</v>
      </c>
      <c r="C12" s="4"/>
      <c r="D12" s="20"/>
    </row>
    <row r="13" spans="2:4" s="3" customFormat="1" ht="14" x14ac:dyDescent="0.2">
      <c r="B13" s="15" t="s">
        <v>10</v>
      </c>
      <c r="C13" s="16"/>
      <c r="D13" s="17">
        <v>66022</v>
      </c>
    </row>
    <row r="14" spans="2:4" s="3" customFormat="1" ht="14" x14ac:dyDescent="0.2">
      <c r="B14" s="15" t="s">
        <v>11</v>
      </c>
      <c r="C14" s="16"/>
      <c r="D14" s="17">
        <v>3207</v>
      </c>
    </row>
    <row r="15" spans="2:4" s="3" customFormat="1" ht="14" x14ac:dyDescent="0.2">
      <c r="B15" s="13" t="s">
        <v>12</v>
      </c>
      <c r="C15" s="2"/>
      <c r="D15" s="18">
        <f>SUM(D13:D14)</f>
        <v>69229</v>
      </c>
    </row>
    <row r="16" spans="2:4" s="3" customFormat="1" ht="14" x14ac:dyDescent="0.2">
      <c r="B16" s="19" t="s">
        <v>13</v>
      </c>
      <c r="C16" s="4"/>
      <c r="D16" s="21"/>
    </row>
    <row r="17" spans="2:4" s="3" customFormat="1" ht="14" x14ac:dyDescent="0.2">
      <c r="B17" s="15" t="s">
        <v>15</v>
      </c>
      <c r="C17" s="16"/>
      <c r="D17" s="17">
        <v>6435</v>
      </c>
    </row>
    <row r="18" spans="2:4" s="3" customFormat="1" ht="14" x14ac:dyDescent="0.2">
      <c r="B18" s="13" t="s">
        <v>16</v>
      </c>
      <c r="C18" s="2"/>
      <c r="D18" s="18">
        <f>SUM(D11,D17,D15)</f>
        <v>636021</v>
      </c>
    </row>
    <row r="19" spans="2:4" s="3" customFormat="1" ht="14" x14ac:dyDescent="0.2">
      <c r="B19" s="19" t="s">
        <v>17</v>
      </c>
      <c r="C19" s="4"/>
      <c r="D19" s="21"/>
    </row>
    <row r="20" spans="2:4" s="3" customFormat="1" ht="14" x14ac:dyDescent="0.2">
      <c r="B20" s="15" t="s">
        <v>18</v>
      </c>
      <c r="C20" s="16"/>
      <c r="D20" s="17">
        <v>2031842</v>
      </c>
    </row>
    <row r="21" spans="2:4" s="3" customFormat="1" ht="14" x14ac:dyDescent="0.2">
      <c r="B21" s="15" t="s">
        <v>46</v>
      </c>
      <c r="C21" s="16"/>
      <c r="D21" s="17">
        <v>-1227868</v>
      </c>
    </row>
    <row r="22" spans="2:4" s="3" customFormat="1" ht="14" x14ac:dyDescent="0.2">
      <c r="B22" s="13" t="s">
        <v>19</v>
      </c>
      <c r="C22" s="2"/>
      <c r="D22" s="18">
        <f>SUM(D20:D21)</f>
        <v>803974</v>
      </c>
    </row>
    <row r="23" spans="2:4" s="3" customFormat="1" ht="14" x14ac:dyDescent="0.2">
      <c r="B23" s="19" t="s">
        <v>20</v>
      </c>
      <c r="C23" s="4"/>
      <c r="D23" s="22">
        <f>D22</f>
        <v>803974</v>
      </c>
    </row>
    <row r="24" spans="2:4" s="3" customFormat="1" ht="14" x14ac:dyDescent="0.2">
      <c r="B24" s="19" t="s">
        <v>21</v>
      </c>
      <c r="C24" s="4"/>
      <c r="D24" s="22">
        <f>SUM(D18,D23)</f>
        <v>1439995</v>
      </c>
    </row>
    <row r="25" spans="2:4" s="3" customFormat="1" x14ac:dyDescent="0.2">
      <c r="B25" s="11" t="s">
        <v>22</v>
      </c>
      <c r="C25" s="2"/>
      <c r="D25" s="23"/>
    </row>
    <row r="26" spans="2:4" s="3" customFormat="1" ht="14" x14ac:dyDescent="0.2">
      <c r="B26" s="13" t="s">
        <v>23</v>
      </c>
      <c r="C26" s="2"/>
      <c r="D26" s="23"/>
    </row>
    <row r="27" spans="2:4" s="3" customFormat="1" ht="14" x14ac:dyDescent="0.2">
      <c r="B27" s="24" t="s">
        <v>23</v>
      </c>
      <c r="C27" s="4"/>
      <c r="D27" s="20">
        <v>321551</v>
      </c>
    </row>
    <row r="28" spans="2:4" s="3" customFormat="1" ht="14" x14ac:dyDescent="0.2">
      <c r="B28" s="19" t="s">
        <v>24</v>
      </c>
      <c r="C28" s="4"/>
      <c r="D28" s="20"/>
    </row>
    <row r="29" spans="2:4" s="3" customFormat="1" ht="14" x14ac:dyDescent="0.2">
      <c r="B29" s="15" t="s">
        <v>47</v>
      </c>
      <c r="C29" s="16"/>
      <c r="D29" s="17">
        <v>2965</v>
      </c>
    </row>
    <row r="30" spans="2:4" s="3" customFormat="1" ht="14" x14ac:dyDescent="0.2">
      <c r="B30" s="15" t="s">
        <v>48</v>
      </c>
      <c r="C30" s="16"/>
      <c r="D30" s="17">
        <v>7402</v>
      </c>
    </row>
    <row r="31" spans="2:4" s="3" customFormat="1" ht="14" x14ac:dyDescent="0.2">
      <c r="B31" s="15" t="s">
        <v>25</v>
      </c>
      <c r="C31" s="16"/>
      <c r="D31" s="17">
        <v>928</v>
      </c>
    </row>
    <row r="32" spans="2:4" s="3" customFormat="1" ht="14" x14ac:dyDescent="0.2">
      <c r="B32" s="15" t="s">
        <v>26</v>
      </c>
      <c r="C32" s="16"/>
      <c r="D32" s="17">
        <v>37190</v>
      </c>
    </row>
    <row r="33" spans="2:4" s="16" customFormat="1" ht="14" x14ac:dyDescent="0.2">
      <c r="B33" s="15" t="s">
        <v>49</v>
      </c>
      <c r="D33" s="17">
        <v>9808</v>
      </c>
    </row>
    <row r="34" spans="2:4" s="3" customFormat="1" ht="14" x14ac:dyDescent="0.2">
      <c r="B34" s="13" t="s">
        <v>27</v>
      </c>
      <c r="C34" s="2"/>
      <c r="D34" s="25">
        <f>SUM(D29:D33)</f>
        <v>58293</v>
      </c>
    </row>
    <row r="35" spans="2:4" x14ac:dyDescent="0.2">
      <c r="B35" s="19" t="s">
        <v>28</v>
      </c>
      <c r="C35" s="4"/>
      <c r="D35" s="26">
        <f>SUM(D27,D34)</f>
        <v>379844</v>
      </c>
    </row>
    <row r="36" spans="2:4" x14ac:dyDescent="0.2">
      <c r="B36" s="13" t="s">
        <v>29</v>
      </c>
      <c r="C36" s="2"/>
      <c r="D36" s="27"/>
    </row>
    <row r="37" spans="2:4" x14ac:dyDescent="0.2">
      <c r="B37" s="15" t="s">
        <v>30</v>
      </c>
      <c r="C37" s="16"/>
      <c r="D37" s="28">
        <v>726964</v>
      </c>
    </row>
    <row r="38" spans="2:4" x14ac:dyDescent="0.2">
      <c r="B38" s="15" t="s">
        <v>31</v>
      </c>
      <c r="C38" s="16"/>
      <c r="D38" s="28">
        <v>294941</v>
      </c>
    </row>
    <row r="39" spans="2:4" x14ac:dyDescent="0.2">
      <c r="B39" s="13" t="s">
        <v>32</v>
      </c>
      <c r="C39" s="2"/>
      <c r="D39" s="25">
        <f>SUM(D37:D38)</f>
        <v>1021905</v>
      </c>
    </row>
    <row r="40" spans="2:4" x14ac:dyDescent="0.2">
      <c r="B40" s="19" t="s">
        <v>33</v>
      </c>
      <c r="C40" s="4"/>
      <c r="D40" s="26">
        <v>1401748</v>
      </c>
    </row>
    <row r="41" spans="2:4" x14ac:dyDescent="0.2">
      <c r="B41" s="33" t="s">
        <v>34</v>
      </c>
      <c r="C41" s="34"/>
      <c r="D41" s="35"/>
    </row>
    <row r="42" spans="2:4" x14ac:dyDescent="0.2">
      <c r="B42" s="13" t="s">
        <v>35</v>
      </c>
      <c r="C42" s="2"/>
      <c r="D42" s="36"/>
    </row>
    <row r="43" spans="2:4" x14ac:dyDescent="0.2">
      <c r="B43" s="15" t="s">
        <v>35</v>
      </c>
      <c r="C43" s="16"/>
      <c r="D43" s="28">
        <v>64868</v>
      </c>
    </row>
    <row r="44" spans="2:4" x14ac:dyDescent="0.2">
      <c r="B44" s="19" t="s">
        <v>36</v>
      </c>
      <c r="C44" s="6"/>
      <c r="D44" s="29"/>
    </row>
    <row r="45" spans="2:4" x14ac:dyDescent="0.2">
      <c r="B45" s="15" t="s">
        <v>37</v>
      </c>
      <c r="C45" s="16"/>
      <c r="D45" s="28">
        <v>11684</v>
      </c>
    </row>
    <row r="46" spans="2:4" x14ac:dyDescent="0.2">
      <c r="B46" s="13" t="s">
        <v>38</v>
      </c>
      <c r="C46" s="2"/>
      <c r="D46" s="27"/>
    </row>
    <row r="47" spans="2:4" x14ac:dyDescent="0.2">
      <c r="B47" s="15" t="s">
        <v>39</v>
      </c>
      <c r="C47" s="16"/>
      <c r="D47" s="28">
        <v>-116409</v>
      </c>
    </row>
    <row r="48" spans="2:4" x14ac:dyDescent="0.2">
      <c r="B48" s="15" t="s">
        <v>40</v>
      </c>
      <c r="C48" s="16"/>
      <c r="D48" s="28">
        <v>-34003</v>
      </c>
    </row>
    <row r="49" spans="2:8" x14ac:dyDescent="0.2">
      <c r="B49" s="15" t="s">
        <v>41</v>
      </c>
      <c r="C49" s="16"/>
      <c r="D49" s="28">
        <v>112107</v>
      </c>
    </row>
    <row r="50" spans="2:8" x14ac:dyDescent="0.2">
      <c r="B50" s="13" t="s">
        <v>42</v>
      </c>
      <c r="C50" s="5"/>
      <c r="D50" s="25">
        <f>SUM(D47:D49)</f>
        <v>-38305</v>
      </c>
    </row>
    <row r="51" spans="2:8" x14ac:dyDescent="0.2">
      <c r="B51" s="13" t="s">
        <v>43</v>
      </c>
      <c r="C51" s="5"/>
      <c r="D51" s="25">
        <f>SUM(D43,D45,D50)</f>
        <v>38247</v>
      </c>
      <c r="H51" t="s">
        <v>45</v>
      </c>
    </row>
    <row r="52" spans="2:8" ht="17" thickBot="1" x14ac:dyDescent="0.25">
      <c r="B52" s="30" t="s">
        <v>44</v>
      </c>
      <c r="C52" s="31"/>
      <c r="D52" s="32">
        <f>SUM(D40,D51)</f>
        <v>1439995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Whitlock</dc:creator>
  <cp:lastModifiedBy>Darcy Crisp</cp:lastModifiedBy>
  <dcterms:created xsi:type="dcterms:W3CDTF">2020-08-24T16:47:15Z</dcterms:created>
  <dcterms:modified xsi:type="dcterms:W3CDTF">2020-12-22T01:20:39Z</dcterms:modified>
</cp:coreProperties>
</file>